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585" windowHeight="1995"/>
  </bookViews>
  <sheets>
    <sheet name="Formular" sheetId="1" r:id="rId1"/>
  </sheets>
  <definedNames>
    <definedName name="_xlnm.Print_Area" localSheetId="0">Formular!$A$6:$C$24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7" i="1"/>
  <c r="C20" i="1" l="1"/>
</calcChain>
</file>

<file path=xl/sharedStrings.xml><?xml version="1.0" encoding="utf-8"?>
<sst xmlns="http://schemas.openxmlformats.org/spreadsheetml/2006/main" count="26" uniqueCount="23">
  <si>
    <t>Obligatorium</t>
  </si>
  <si>
    <t>Arbeitnehmer</t>
  </si>
  <si>
    <t>Arbeitgeber</t>
  </si>
  <si>
    <t>PK Arbeitnehmeranteil Rentenversicherung (%)</t>
  </si>
  <si>
    <t>PK Arbeitgeberanteil Rentenversicherung (%)</t>
  </si>
  <si>
    <t>ZV Arbeitnehmeranteil Rentenversicherung (%)</t>
  </si>
  <si>
    <t>ZV Arbeitgeberanteil Rentenversicherung (%)</t>
  </si>
  <si>
    <t>berechneter Wert, nicht ausfüllen</t>
  </si>
  <si>
    <t>Auszufüllen</t>
  </si>
  <si>
    <t>Überobligatorium (CHF) Ergebnis</t>
  </si>
  <si>
    <t>Kapitalsparplan Schicht</t>
  </si>
  <si>
    <t xml:space="preserve">PK Rentenversicherung </t>
  </si>
  <si>
    <t>Kapitalsparplan</t>
  </si>
  <si>
    <t xml:space="preserve">Kapitalsparplan Bonus </t>
  </si>
  <si>
    <t>ZV Rentenversicherung</t>
  </si>
  <si>
    <t>ZV Roche Vorsogeplan PLUS Sparen</t>
  </si>
  <si>
    <t>ZV Roche Vorsogeplan PLUS Risiko</t>
  </si>
  <si>
    <t xml:space="preserve">Beiträge Alterskapital </t>
  </si>
  <si>
    <t xml:space="preserve">Risikobeitrag </t>
  </si>
  <si>
    <t>Disclaimer</t>
  </si>
  <si>
    <t>Berechnung Überobligatorium ab 2019</t>
  </si>
  <si>
    <t>Der AVR übernimmt keine Haftung für die Richtigkeit der Berechnungen .</t>
  </si>
  <si>
    <t>Dieses Excel-Tool wird  vom AVR Basel zur Verfügung 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</si>
</sst>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4" borderId="1" xfId="0" applyNumberFormat="1" applyFill="1" applyBorder="1" applyProtection="1"/>
    <xf numFmtId="2" fontId="0" fillId="3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/>
    <xf numFmtId="0" fontId="0" fillId="4" borderId="0" xfId="0" applyFill="1"/>
    <xf numFmtId="0" fontId="1" fillId="0" borderId="2" xfId="0" applyFont="1" applyBorder="1"/>
    <xf numFmtId="2" fontId="1" fillId="0" borderId="3" xfId="0" applyNumberFormat="1" applyFont="1" applyBorder="1" applyProtection="1">
      <protection locked="0"/>
    </xf>
    <xf numFmtId="2" fontId="1" fillId="5" borderId="4" xfId="0" applyNumberFormat="1" applyFont="1" applyFill="1" applyBorder="1" applyProtection="1"/>
    <xf numFmtId="0" fontId="2" fillId="0" borderId="0" xfId="0" applyFont="1"/>
    <xf numFmtId="0" fontId="4" fillId="0" borderId="0" xfId="0" applyFont="1"/>
    <xf numFmtId="2" fontId="4" fillId="0" borderId="0" xfId="0" applyNumberFormat="1" applyFont="1"/>
    <xf numFmtId="2" fontId="4" fillId="0" borderId="0" xfId="0" applyNumberFormat="1" applyFont="1" applyProtection="1"/>
    <xf numFmtId="0" fontId="0" fillId="4" borderId="0" xfId="0" applyFont="1" applyFill="1" applyAlignment="1">
      <alignment horizontal="center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/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0</xdr:rowOff>
    </xdr:from>
    <xdr:to>
      <xdr:col>12</xdr:col>
      <xdr:colOff>742317</xdr:colOff>
      <xdr:row>42</xdr:row>
      <xdr:rowOff>65656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0"/>
          <a:ext cx="5066667" cy="8161906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29</xdr:row>
      <xdr:rowOff>76200</xdr:rowOff>
    </xdr:from>
    <xdr:to>
      <xdr:col>12</xdr:col>
      <xdr:colOff>728277</xdr:colOff>
      <xdr:row>30</xdr:row>
      <xdr:rowOff>123825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0825" y="5410200"/>
          <a:ext cx="5024052" cy="238125"/>
        </a:xfrm>
        <a:prstGeom prst="rect">
          <a:avLst/>
        </a:prstGeom>
      </xdr:spPr>
    </xdr:pic>
    <xdr:clientData/>
  </xdr:twoCellAnchor>
  <xdr:twoCellAnchor>
    <xdr:from>
      <xdr:col>1</xdr:col>
      <xdr:colOff>885826</xdr:colOff>
      <xdr:row>17</xdr:row>
      <xdr:rowOff>57150</xdr:rowOff>
    </xdr:from>
    <xdr:to>
      <xdr:col>11</xdr:col>
      <xdr:colOff>390525</xdr:colOff>
      <xdr:row>36</xdr:row>
      <xdr:rowOff>66675</xdr:rowOff>
    </xdr:to>
    <xdr:cxnSp macro="">
      <xdr:nvCxnSpPr>
        <xdr:cNvPr id="5" name="Gerade Verbindung mit Pfeil 4"/>
        <xdr:cNvCxnSpPr/>
      </xdr:nvCxnSpPr>
      <xdr:spPr>
        <a:xfrm flipH="1" flipV="1">
          <a:off x="3819526" y="3105150"/>
          <a:ext cx="6619874" cy="3714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8</xdr:row>
      <xdr:rowOff>28575</xdr:rowOff>
    </xdr:from>
    <xdr:to>
      <xdr:col>11</xdr:col>
      <xdr:colOff>371475</xdr:colOff>
      <xdr:row>25</xdr:row>
      <xdr:rowOff>66675</xdr:rowOff>
    </xdr:to>
    <xdr:cxnSp macro="">
      <xdr:nvCxnSpPr>
        <xdr:cNvPr id="6" name="Gerade Verbindung mit Pfeil 5"/>
        <xdr:cNvCxnSpPr/>
      </xdr:nvCxnSpPr>
      <xdr:spPr>
        <a:xfrm flipH="1" flipV="1">
          <a:off x="3876675" y="1552575"/>
          <a:ext cx="6543675" cy="3171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28" sqref="C28"/>
    </sheetView>
  </sheetViews>
  <sheetFormatPr baseColWidth="10" defaultRowHeight="15" x14ac:dyDescent="0.25"/>
  <cols>
    <col min="1" max="1" width="38.5703125" customWidth="1"/>
    <col min="2" max="2" width="13.5703125" bestFit="1" customWidth="1"/>
    <col min="3" max="3" width="13.140625" customWidth="1"/>
    <col min="4" max="4" width="0.7109375" customWidth="1"/>
  </cols>
  <sheetData>
    <row r="1" spans="1:7" x14ac:dyDescent="0.25">
      <c r="A1" s="14" t="s">
        <v>20</v>
      </c>
      <c r="B1" s="15"/>
    </row>
    <row r="2" spans="1:7" x14ac:dyDescent="0.25">
      <c r="A2" s="14" t="s">
        <v>3</v>
      </c>
      <c r="B2" s="16">
        <v>4.7</v>
      </c>
      <c r="C2" s="7"/>
    </row>
    <row r="3" spans="1:7" x14ac:dyDescent="0.25">
      <c r="A3" s="14" t="s">
        <v>4</v>
      </c>
      <c r="B3" s="16">
        <v>9.1999999999999993</v>
      </c>
      <c r="C3" s="7"/>
    </row>
    <row r="4" spans="1:7" x14ac:dyDescent="0.25">
      <c r="A4" s="14" t="s">
        <v>5</v>
      </c>
      <c r="B4" s="16">
        <v>6</v>
      </c>
      <c r="C4" s="7"/>
    </row>
    <row r="5" spans="1:7" x14ac:dyDescent="0.25">
      <c r="A5" s="14" t="s">
        <v>6</v>
      </c>
      <c r="B5" s="16">
        <v>11.7</v>
      </c>
      <c r="C5" s="7"/>
    </row>
    <row r="6" spans="1:7" x14ac:dyDescent="0.25">
      <c r="B6" s="1" t="s">
        <v>1</v>
      </c>
      <c r="C6" s="2" t="s">
        <v>2</v>
      </c>
    </row>
    <row r="7" spans="1:7" x14ac:dyDescent="0.25">
      <c r="A7" t="s">
        <v>11</v>
      </c>
      <c r="B7" s="1"/>
      <c r="C7" s="3">
        <f>B7/B2*B3</f>
        <v>0</v>
      </c>
      <c r="E7" s="20" t="s">
        <v>7</v>
      </c>
      <c r="F7" s="9"/>
      <c r="G7" s="9"/>
    </row>
    <row r="8" spans="1:7" x14ac:dyDescent="0.25">
      <c r="A8" t="s">
        <v>12</v>
      </c>
      <c r="B8" s="1"/>
      <c r="C8" s="4"/>
    </row>
    <row r="9" spans="1:7" x14ac:dyDescent="0.25">
      <c r="A9" t="s">
        <v>13</v>
      </c>
      <c r="B9" s="1"/>
      <c r="C9" s="4"/>
    </row>
    <row r="10" spans="1:7" x14ac:dyDescent="0.25">
      <c r="A10" t="s">
        <v>10</v>
      </c>
      <c r="B10" s="1"/>
      <c r="C10" s="4"/>
    </row>
    <row r="11" spans="1:7" x14ac:dyDescent="0.25">
      <c r="B11" s="5"/>
      <c r="C11" s="6"/>
    </row>
    <row r="12" spans="1:7" x14ac:dyDescent="0.25">
      <c r="A12" t="s">
        <v>14</v>
      </c>
      <c r="B12" s="1"/>
      <c r="C12" s="3">
        <f>B12/B4*B5</f>
        <v>0</v>
      </c>
      <c r="E12" s="20" t="s">
        <v>7</v>
      </c>
      <c r="F12" s="9"/>
      <c r="G12" s="9"/>
    </row>
    <row r="13" spans="1:7" x14ac:dyDescent="0.25">
      <c r="A13" t="s">
        <v>15</v>
      </c>
      <c r="C13" s="5">
        <v>6580.2</v>
      </c>
    </row>
    <row r="14" spans="1:7" x14ac:dyDescent="0.25">
      <c r="A14" t="s">
        <v>16</v>
      </c>
      <c r="C14" s="5">
        <v>420</v>
      </c>
    </row>
    <row r="16" spans="1:7" x14ac:dyDescent="0.25">
      <c r="A16" s="13" t="s">
        <v>0</v>
      </c>
    </row>
    <row r="17" spans="1:3" x14ac:dyDescent="0.25">
      <c r="A17" t="s">
        <v>17</v>
      </c>
      <c r="B17" s="1"/>
      <c r="C17" s="4"/>
    </row>
    <row r="18" spans="1:3" x14ac:dyDescent="0.25">
      <c r="A18" t="s">
        <v>18</v>
      </c>
      <c r="B18" s="1"/>
      <c r="C18" s="4"/>
    </row>
    <row r="19" spans="1:3" ht="15.75" thickBot="1" x14ac:dyDescent="0.3">
      <c r="B19" s="6"/>
      <c r="C19" s="7"/>
    </row>
    <row r="20" spans="1:3" ht="20.25" thickTop="1" thickBot="1" x14ac:dyDescent="0.35">
      <c r="A20" s="10" t="s">
        <v>9</v>
      </c>
      <c r="B20" s="11"/>
      <c r="C20" s="12">
        <f>SUM(C7:C14)-SUM(C17:C18)</f>
        <v>7000.2</v>
      </c>
    </row>
    <row r="21" spans="1:3" ht="15.75" thickTop="1" x14ac:dyDescent="0.25">
      <c r="B21" s="8"/>
    </row>
    <row r="22" spans="1:3" x14ac:dyDescent="0.25">
      <c r="A22" s="17" t="s">
        <v>7</v>
      </c>
      <c r="B22" s="8"/>
    </row>
    <row r="23" spans="1:3" x14ac:dyDescent="0.25">
      <c r="A23" s="18" t="s">
        <v>8</v>
      </c>
      <c r="B23" s="8"/>
    </row>
    <row r="24" spans="1:3" x14ac:dyDescent="0.25">
      <c r="A24" s="19" t="s">
        <v>8</v>
      </c>
    </row>
    <row r="36" spans="1:1" ht="15.75" x14ac:dyDescent="0.25">
      <c r="A36" s="21" t="s">
        <v>19</v>
      </c>
    </row>
    <row r="37" spans="1:1" x14ac:dyDescent="0.25">
      <c r="A37" t="s">
        <v>22</v>
      </c>
    </row>
    <row r="38" spans="1:1" x14ac:dyDescent="0.25">
      <c r="A38" t="s">
        <v>21</v>
      </c>
    </row>
  </sheetData>
  <pageMargins left="0.25" right="0.25" top="0.75" bottom="0.75" header="0.3" footer="0.3"/>
  <pageSetup paperSize="9" orientation="landscape" r:id="rId1"/>
  <headerFooter>
    <oddHeader xml:space="preserve">&amp;C&amp;"-,Fett"&amp;14Berechnung Überobligatorium PK Roche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2021-01-26T06:20:35Z</dcterms:created>
  <dcterms:modified xsi:type="dcterms:W3CDTF">2021-02-08T09:46:26Z</dcterms:modified>
</cp:coreProperties>
</file>